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7" i="1" l="1"/>
  <c r="B6" i="1"/>
  <c r="G13" i="1" l="1"/>
  <c r="G18" i="1"/>
  <c r="E20" i="1"/>
  <c r="E16" i="1"/>
  <c r="E15" i="1"/>
  <c r="G22" i="1"/>
  <c r="G20" i="1"/>
  <c r="G17" i="1"/>
  <c r="B8" i="1"/>
  <c r="B9" i="1"/>
  <c r="B10" i="1"/>
  <c r="G19" i="1" l="1"/>
  <c r="G16" i="1"/>
  <c r="E22" i="1"/>
  <c r="E14" i="1"/>
  <c r="E21" i="1"/>
  <c r="E17" i="1"/>
  <c r="G14" i="1"/>
  <c r="E18" i="1"/>
  <c r="E13" i="1"/>
  <c r="E19" i="1"/>
  <c r="G21" i="1"/>
  <c r="G15" i="1"/>
</calcChain>
</file>

<file path=xl/sharedStrings.xml><?xml version="1.0" encoding="utf-8"?>
<sst xmlns="http://schemas.openxmlformats.org/spreadsheetml/2006/main" count="81" uniqueCount="64">
  <si>
    <t>ĐẠI HỘI THỂ THAO SINH VIÊN ĐẠI HỌC ĐÀ NẴNG LẦN THỨ XII NĂM 2022</t>
  </si>
  <si>
    <t>GIỜ</t>
  </si>
  <si>
    <t>NGÀY</t>
  </si>
  <si>
    <t>TRẬN</t>
  </si>
  <si>
    <t xml:space="preserve">ĐỘI </t>
  </si>
  <si>
    <t>TỈ SỐ</t>
  </si>
  <si>
    <t>ĐỘI</t>
  </si>
  <si>
    <t>MÃ TRẬN</t>
  </si>
  <si>
    <t>ĐẠI HỌC BÁCH KHOA</t>
  </si>
  <si>
    <t>ĐẠI HỌC KINH TẾ</t>
  </si>
  <si>
    <t>ĐẠI HỌC SƯ PHẠM</t>
  </si>
  <si>
    <t>ĐẠI HỌC NGOẠI NGỮ</t>
  </si>
  <si>
    <t>ĐẠI HỌC CNTT VÀ TT VIỆT - HÀN</t>
  </si>
  <si>
    <t>ĐỊA ĐIỂM THI ĐẤU: TRUNG TÂM THỂ THAO - ĐẠI HỌC ĐÀ NẴNG</t>
  </si>
  <si>
    <t>TRANH HẠNG III</t>
  </si>
  <si>
    <t>CHUNG KẾT</t>
  </si>
  <si>
    <t>BAN TỔ CHỨC ĐẠI HỘI</t>
  </si>
  <si>
    <t>ĐƠN VỊ THAM GIA</t>
  </si>
  <si>
    <t>BẢNG W</t>
  </si>
  <si>
    <t>W1</t>
  </si>
  <si>
    <t>W2</t>
  </si>
  <si>
    <t>W3</t>
  </si>
  <si>
    <t>W4</t>
  </si>
  <si>
    <t>W5</t>
  </si>
  <si>
    <t>MÔN THI ĐẤU: BÓNG RỔ NỮ</t>
  </si>
  <si>
    <t>14h30</t>
  </si>
  <si>
    <t>W5 - W2</t>
  </si>
  <si>
    <t>W4 - W3</t>
  </si>
  <si>
    <t>W1 - W5</t>
  </si>
  <si>
    <t>W2 - W4</t>
  </si>
  <si>
    <t>W3 - W1</t>
  </si>
  <si>
    <t>W3-W2</t>
  </si>
  <si>
    <t>W5-W4</t>
  </si>
  <si>
    <t>W2-W1</t>
  </si>
  <si>
    <t>W3-W5</t>
  </si>
  <si>
    <t>W4-W1</t>
  </si>
  <si>
    <t>BÁN KẾT 1:
NHẤT  - TƯ</t>
  </si>
  <si>
    <t>BÁN KẾT 2:
NHÌ - BA</t>
  </si>
  <si>
    <t>8 - 2</t>
  </si>
  <si>
    <t>2 -11</t>
  </si>
  <si>
    <t>2 - 8</t>
  </si>
  <si>
    <t>1 - 3</t>
  </si>
  <si>
    <t>8 - 4</t>
  </si>
  <si>
    <t xml:space="preserve">9 - 4 </t>
  </si>
  <si>
    <t>13 - 6</t>
  </si>
  <si>
    <t>2 - 7</t>
  </si>
  <si>
    <t>0 - 8</t>
  </si>
  <si>
    <t>8 - 9</t>
  </si>
  <si>
    <t>10 - 7</t>
  </si>
  <si>
    <t>6 - 5</t>
  </si>
  <si>
    <t>10 - 1</t>
  </si>
  <si>
    <t>Thứ tự</t>
  </si>
  <si>
    <t>Đơn vị</t>
  </si>
  <si>
    <t>Điểm toàn đoàn</t>
  </si>
  <si>
    <t>Nhất:</t>
  </si>
  <si>
    <t>Đại học Bách khoa</t>
  </si>
  <si>
    <t>Nhì:</t>
  </si>
  <si>
    <t>Đại học Kinh tế</t>
  </si>
  <si>
    <t>Ba:</t>
  </si>
  <si>
    <t>ĐH CNTT và TT Việt - Hàn</t>
  </si>
  <si>
    <t>Tư:</t>
  </si>
  <si>
    <t>Năm</t>
  </si>
  <si>
    <t>ĐH Sư phạm</t>
  </si>
  <si>
    <t>Đại học Ngoại ngữ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</si>
</sst>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0"/>
      <name val="Times New Roman"/>
      <family val="1"/>
    </font>
    <font>
      <b/>
      <sz val="13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2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4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Alignment="1"/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1" fillId="3" borderId="1" xfId="0" applyNumberFormat="1" applyFont="1" applyFill="1" applyBorder="1" applyAlignment="1">
      <alignment horizontal="center" vertical="center"/>
    </xf>
    <xf numFmtId="14" fontId="1" fillId="4" borderId="2" xfId="0" applyNumberFormat="1" applyFont="1" applyFill="1" applyBorder="1" applyAlignment="1">
      <alignment horizontal="center" vertical="center"/>
    </xf>
    <xf numFmtId="14" fontId="1" fillId="4" borderId="3" xfId="0" applyNumberFormat="1" applyFont="1" applyFill="1" applyBorder="1" applyAlignment="1">
      <alignment horizontal="center" vertical="center"/>
    </xf>
    <xf numFmtId="14" fontId="1" fillId="4" borderId="4" xfId="0" applyNumberFormat="1" applyFont="1" applyFill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14" fontId="1" fillId="3" borderId="3" xfId="0" applyNumberFormat="1" applyFont="1" applyFill="1" applyBorder="1" applyAlignment="1">
      <alignment horizontal="center" vertical="center"/>
    </xf>
    <xf numFmtId="14" fontId="1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topLeftCell="A13" workbookViewId="0">
      <selection activeCell="F26" sqref="F26"/>
    </sheetView>
  </sheetViews>
  <sheetFormatPr defaultColWidth="9.140625" defaultRowHeight="16.5" x14ac:dyDescent="0.25"/>
  <cols>
    <col min="1" max="1" width="14.5703125" style="1" customWidth="1"/>
    <col min="2" max="2" width="14.7109375" style="1" customWidth="1"/>
    <col min="3" max="3" width="24.5703125" style="1" customWidth="1"/>
    <col min="4" max="4" width="21.28515625" style="3" customWidth="1"/>
    <col min="5" max="5" width="37.28515625" style="1" customWidth="1"/>
    <col min="6" max="6" width="10.140625" style="1" customWidth="1"/>
    <col min="7" max="7" width="38.5703125" style="1" customWidth="1"/>
    <col min="8" max="8" width="12" style="1" customWidth="1"/>
    <col min="9" max="9" width="37.5703125" style="1" bestFit="1" customWidth="1"/>
    <col min="10" max="16384" width="9.140625" style="1"/>
  </cols>
  <sheetData>
    <row r="1" spans="1:9" ht="18.75" x14ac:dyDescent="0.3">
      <c r="A1" s="43" t="s">
        <v>0</v>
      </c>
      <c r="B1" s="43"/>
      <c r="C1" s="43"/>
      <c r="D1" s="43"/>
      <c r="E1" s="43"/>
      <c r="F1" s="43"/>
      <c r="G1" s="43"/>
    </row>
    <row r="2" spans="1:9" ht="18" customHeight="1" x14ac:dyDescent="0.3">
      <c r="A2" s="43" t="s">
        <v>24</v>
      </c>
      <c r="B2" s="43"/>
      <c r="C2" s="43"/>
      <c r="D2" s="43"/>
      <c r="E2" s="43"/>
      <c r="F2" s="43"/>
      <c r="G2" s="43"/>
    </row>
    <row r="3" spans="1:9" ht="17.25" customHeight="1" x14ac:dyDescent="0.25">
      <c r="A3" s="44" t="s">
        <v>13</v>
      </c>
      <c r="B3" s="44"/>
      <c r="C3" s="44"/>
      <c r="D3" s="44"/>
      <c r="E3" s="44"/>
      <c r="F3" s="44"/>
      <c r="G3" s="44"/>
    </row>
    <row r="4" spans="1:9" x14ac:dyDescent="0.25">
      <c r="H4" s="26" t="s">
        <v>17</v>
      </c>
      <c r="I4" s="27"/>
    </row>
    <row r="5" spans="1:9" ht="18.75" customHeight="1" x14ac:dyDescent="0.25">
      <c r="A5" s="9" t="s">
        <v>18</v>
      </c>
      <c r="B5" s="45" t="s">
        <v>6</v>
      </c>
      <c r="C5" s="45"/>
      <c r="D5" s="1"/>
      <c r="H5" s="6" t="s">
        <v>22</v>
      </c>
      <c r="I5" s="6" t="s">
        <v>8</v>
      </c>
    </row>
    <row r="6" spans="1:9" ht="21.95" customHeight="1" x14ac:dyDescent="0.25">
      <c r="A6" s="5" t="s">
        <v>19</v>
      </c>
      <c r="B6" s="35" t="str">
        <f>VLOOKUP(A6,$H$5:$I$9,2,FALSE)</f>
        <v>ĐẠI HỌC NGOẠI NGỮ</v>
      </c>
      <c r="C6" s="35"/>
      <c r="D6" s="1"/>
      <c r="H6" s="6" t="s">
        <v>23</v>
      </c>
      <c r="I6" s="6" t="s">
        <v>9</v>
      </c>
    </row>
    <row r="7" spans="1:9" ht="21.95" customHeight="1" x14ac:dyDescent="0.25">
      <c r="A7" s="5" t="s">
        <v>20</v>
      </c>
      <c r="B7" s="35" t="str">
        <f>VLOOKUP(A7,$H$5:$I$9,2,FALSE)</f>
        <v>ĐẠI HỌC SƯ PHẠM</v>
      </c>
      <c r="C7" s="35"/>
      <c r="D7" s="1"/>
      <c r="H7" s="6" t="s">
        <v>20</v>
      </c>
      <c r="I7" s="6" t="s">
        <v>10</v>
      </c>
    </row>
    <row r="8" spans="1:9" ht="21.95" customHeight="1" x14ac:dyDescent="0.25">
      <c r="A8" s="5" t="s">
        <v>21</v>
      </c>
      <c r="B8" s="35" t="str">
        <f t="shared" ref="B8:B10" si="0">VLOOKUP(A8,$H$5:$I$9,2,FALSE)</f>
        <v>ĐẠI HỌC CNTT VÀ TT VIỆT - HÀN</v>
      </c>
      <c r="C8" s="35"/>
      <c r="D8" s="1"/>
      <c r="H8" s="6" t="s">
        <v>19</v>
      </c>
      <c r="I8" s="6" t="s">
        <v>11</v>
      </c>
    </row>
    <row r="9" spans="1:9" ht="21.95" customHeight="1" x14ac:dyDescent="0.25">
      <c r="A9" s="5" t="s">
        <v>22</v>
      </c>
      <c r="B9" s="35" t="str">
        <f t="shared" si="0"/>
        <v>ĐẠI HỌC BÁCH KHOA</v>
      </c>
      <c r="C9" s="35"/>
      <c r="D9" s="1"/>
      <c r="H9" s="6" t="s">
        <v>21</v>
      </c>
      <c r="I9" s="6" t="s">
        <v>12</v>
      </c>
    </row>
    <row r="10" spans="1:9" ht="21.95" customHeight="1" x14ac:dyDescent="0.35">
      <c r="A10" s="5" t="s">
        <v>23</v>
      </c>
      <c r="B10" s="35" t="str">
        <f t="shared" si="0"/>
        <v>ĐẠI HỌC KINH TẾ</v>
      </c>
      <c r="C10" s="35"/>
    </row>
    <row r="12" spans="1:9" ht="21.95" customHeight="1" x14ac:dyDescent="0.25">
      <c r="A12" s="2" t="s">
        <v>2</v>
      </c>
      <c r="B12" s="2" t="s">
        <v>1</v>
      </c>
      <c r="C12" s="2" t="s">
        <v>3</v>
      </c>
      <c r="D12" s="2" t="s">
        <v>7</v>
      </c>
      <c r="E12" s="2" t="s">
        <v>4</v>
      </c>
      <c r="F12" s="2" t="s">
        <v>5</v>
      </c>
      <c r="G12" s="2" t="s">
        <v>6</v>
      </c>
    </row>
    <row r="13" spans="1:9" ht="21.95" customHeight="1" x14ac:dyDescent="0.25">
      <c r="A13" s="36">
        <v>44693</v>
      </c>
      <c r="B13" s="8" t="s">
        <v>25</v>
      </c>
      <c r="C13" s="10">
        <v>1</v>
      </c>
      <c r="D13" s="7" t="s">
        <v>26</v>
      </c>
      <c r="E13" s="10" t="str">
        <f>B10</f>
        <v>ĐẠI HỌC KINH TẾ</v>
      </c>
      <c r="F13" s="11" t="s">
        <v>38</v>
      </c>
      <c r="G13" s="10" t="str">
        <f>B7</f>
        <v>ĐẠI HỌC SƯ PHẠM</v>
      </c>
    </row>
    <row r="14" spans="1:9" ht="21.95" customHeight="1" x14ac:dyDescent="0.25">
      <c r="A14" s="36"/>
      <c r="B14" s="8"/>
      <c r="C14" s="10">
        <v>2</v>
      </c>
      <c r="D14" s="7" t="s">
        <v>27</v>
      </c>
      <c r="E14" s="10" t="str">
        <f>B9</f>
        <v>ĐẠI HỌC BÁCH KHOA</v>
      </c>
      <c r="F14" s="11" t="s">
        <v>39</v>
      </c>
      <c r="G14" s="10" t="str">
        <f>B8</f>
        <v>ĐẠI HỌC CNTT VÀ TT VIỆT - HÀN</v>
      </c>
    </row>
    <row r="15" spans="1:9" ht="21.95" customHeight="1" x14ac:dyDescent="0.25">
      <c r="A15" s="36"/>
      <c r="B15" s="8"/>
      <c r="C15" s="10">
        <v>3</v>
      </c>
      <c r="D15" s="7" t="s">
        <v>28</v>
      </c>
      <c r="E15" s="10" t="str">
        <f>B6</f>
        <v>ĐẠI HỌC NGOẠI NGỮ</v>
      </c>
      <c r="F15" s="11" t="s">
        <v>40</v>
      </c>
      <c r="G15" s="10" t="str">
        <f>B10</f>
        <v>ĐẠI HỌC KINH TẾ</v>
      </c>
      <c r="H15" s="6"/>
    </row>
    <row r="16" spans="1:9" ht="21.95" customHeight="1" x14ac:dyDescent="0.25">
      <c r="A16" s="36"/>
      <c r="B16" s="8"/>
      <c r="C16" s="10">
        <v>4</v>
      </c>
      <c r="D16" s="7" t="s">
        <v>29</v>
      </c>
      <c r="E16" s="10" t="str">
        <f>B7</f>
        <v>ĐẠI HỌC SƯ PHẠM</v>
      </c>
      <c r="F16" s="11" t="s">
        <v>41</v>
      </c>
      <c r="G16" s="10" t="str">
        <f>B9</f>
        <v>ĐẠI HỌC BÁCH KHOA</v>
      </c>
    </row>
    <row r="17" spans="1:8" ht="21.95" customHeight="1" x14ac:dyDescent="0.25">
      <c r="A17" s="36"/>
      <c r="B17" s="8"/>
      <c r="C17" s="10">
        <v>5</v>
      </c>
      <c r="D17" s="7" t="s">
        <v>30</v>
      </c>
      <c r="E17" s="10" t="str">
        <f>B8</f>
        <v>ĐẠI HỌC CNTT VÀ TT VIỆT - HÀN</v>
      </c>
      <c r="F17" s="11" t="s">
        <v>42</v>
      </c>
      <c r="G17" s="10" t="str">
        <f>B6</f>
        <v>ĐẠI HỌC NGOẠI NGỮ</v>
      </c>
    </row>
    <row r="18" spans="1:8" ht="21.95" customHeight="1" x14ac:dyDescent="0.25">
      <c r="A18" s="37">
        <v>44694</v>
      </c>
      <c r="B18" s="12" t="s">
        <v>25</v>
      </c>
      <c r="C18" s="13">
        <v>6</v>
      </c>
      <c r="D18" s="14" t="s">
        <v>31</v>
      </c>
      <c r="E18" s="13" t="str">
        <f>B8</f>
        <v>ĐẠI HỌC CNTT VÀ TT VIỆT - HÀN</v>
      </c>
      <c r="F18" s="15" t="s">
        <v>43</v>
      </c>
      <c r="G18" s="13" t="str">
        <f>B7</f>
        <v>ĐẠI HỌC SƯ PHẠM</v>
      </c>
      <c r="H18" s="4"/>
    </row>
    <row r="19" spans="1:8" ht="21.95" customHeight="1" x14ac:dyDescent="0.25">
      <c r="A19" s="38"/>
      <c r="B19" s="16"/>
      <c r="C19" s="17">
        <v>7</v>
      </c>
      <c r="D19" s="18" t="s">
        <v>32</v>
      </c>
      <c r="E19" s="17" t="str">
        <f>B10</f>
        <v>ĐẠI HỌC KINH TẾ</v>
      </c>
      <c r="F19" s="19" t="s">
        <v>44</v>
      </c>
      <c r="G19" s="17" t="str">
        <f>B9</f>
        <v>ĐẠI HỌC BÁCH KHOA</v>
      </c>
    </row>
    <row r="20" spans="1:8" ht="21.95" customHeight="1" x14ac:dyDescent="0.25">
      <c r="A20" s="38"/>
      <c r="B20" s="16"/>
      <c r="C20" s="17">
        <v>8</v>
      </c>
      <c r="D20" s="18" t="s">
        <v>33</v>
      </c>
      <c r="E20" s="17" t="str">
        <f>B7</f>
        <v>ĐẠI HỌC SƯ PHẠM</v>
      </c>
      <c r="F20" s="19" t="s">
        <v>45</v>
      </c>
      <c r="G20" s="17" t="str">
        <f>B6</f>
        <v>ĐẠI HỌC NGOẠI NGỮ</v>
      </c>
    </row>
    <row r="21" spans="1:8" ht="21.95" customHeight="1" x14ac:dyDescent="0.25">
      <c r="A21" s="38"/>
      <c r="B21" s="16"/>
      <c r="C21" s="17">
        <v>9</v>
      </c>
      <c r="D21" s="18" t="s">
        <v>34</v>
      </c>
      <c r="E21" s="17" t="str">
        <f>B8</f>
        <v>ĐẠI HỌC CNTT VÀ TT VIỆT - HÀN</v>
      </c>
      <c r="F21" s="19" t="s">
        <v>47</v>
      </c>
      <c r="G21" s="17" t="str">
        <f>B10</f>
        <v>ĐẠI HỌC KINH TẾ</v>
      </c>
    </row>
    <row r="22" spans="1:8" ht="21.95" customHeight="1" x14ac:dyDescent="0.25">
      <c r="A22" s="39"/>
      <c r="B22" s="16"/>
      <c r="C22" s="17">
        <v>10</v>
      </c>
      <c r="D22" s="18" t="s">
        <v>35</v>
      </c>
      <c r="E22" s="17" t="str">
        <f>B9</f>
        <v>ĐẠI HỌC BÁCH KHOA</v>
      </c>
      <c r="F22" s="17" t="s">
        <v>46</v>
      </c>
      <c r="G22" s="17" t="str">
        <f>B6</f>
        <v>ĐẠI HỌC NGOẠI NGỮ</v>
      </c>
    </row>
    <row r="23" spans="1:8" ht="32.25" customHeight="1" x14ac:dyDescent="0.25">
      <c r="A23" s="40">
        <v>44696</v>
      </c>
      <c r="B23" s="20" t="s">
        <v>25</v>
      </c>
      <c r="C23" s="21">
        <v>13</v>
      </c>
      <c r="D23" s="22" t="s">
        <v>36</v>
      </c>
      <c r="E23" s="21" t="s">
        <v>9</v>
      </c>
      <c r="F23" s="23" t="s">
        <v>50</v>
      </c>
      <c r="G23" s="21" t="s">
        <v>8</v>
      </c>
    </row>
    <row r="24" spans="1:8" ht="30.75" customHeight="1" x14ac:dyDescent="0.25">
      <c r="A24" s="41"/>
      <c r="B24" s="20"/>
      <c r="C24" s="21">
        <v>14</v>
      </c>
      <c r="D24" s="22" t="s">
        <v>37</v>
      </c>
      <c r="E24" s="21" t="s">
        <v>12</v>
      </c>
      <c r="F24" s="23" t="s">
        <v>49</v>
      </c>
      <c r="G24" s="21" t="s">
        <v>11</v>
      </c>
    </row>
    <row r="25" spans="1:8" ht="23.25" customHeight="1" x14ac:dyDescent="0.25">
      <c r="A25" s="41"/>
      <c r="B25" s="21"/>
      <c r="C25" s="21">
        <v>15</v>
      </c>
      <c r="D25" s="24" t="s">
        <v>14</v>
      </c>
      <c r="E25" s="24" t="s">
        <v>8</v>
      </c>
      <c r="F25" s="23" t="s">
        <v>42</v>
      </c>
      <c r="G25" s="21" t="s">
        <v>11</v>
      </c>
    </row>
    <row r="26" spans="1:8" ht="21" customHeight="1" x14ac:dyDescent="0.25">
      <c r="A26" s="42"/>
      <c r="B26" s="25"/>
      <c r="C26" s="21">
        <v>16</v>
      </c>
      <c r="D26" s="24" t="s">
        <v>15</v>
      </c>
      <c r="E26" s="24" t="s">
        <v>9</v>
      </c>
      <c r="F26" s="23" t="s">
        <v>48</v>
      </c>
      <c r="G26" s="21" t="s">
        <v>12</v>
      </c>
    </row>
    <row r="28" spans="1:8" x14ac:dyDescent="0.25">
      <c r="A28" s="28" t="s">
        <v>51</v>
      </c>
      <c r="B28" s="28" t="s">
        <v>52</v>
      </c>
      <c r="C28" s="29"/>
      <c r="D28" s="30" t="s">
        <v>53</v>
      </c>
      <c r="E28" s="34" t="s">
        <v>16</v>
      </c>
      <c r="F28" s="34"/>
      <c r="G28" s="34"/>
    </row>
    <row r="29" spans="1:8" x14ac:dyDescent="0.25">
      <c r="A29" s="29" t="s">
        <v>54</v>
      </c>
      <c r="B29" s="29" t="s">
        <v>57</v>
      </c>
      <c r="C29" s="29"/>
      <c r="D29" s="31">
        <v>25</v>
      </c>
    </row>
    <row r="30" spans="1:8" x14ac:dyDescent="0.25">
      <c r="A30" s="29" t="s">
        <v>56</v>
      </c>
      <c r="B30" s="29" t="s">
        <v>59</v>
      </c>
      <c r="C30" s="29"/>
      <c r="D30" s="31">
        <v>17</v>
      </c>
    </row>
    <row r="31" spans="1:8" x14ac:dyDescent="0.25">
      <c r="A31" s="29" t="s">
        <v>58</v>
      </c>
      <c r="B31" s="29" t="s">
        <v>55</v>
      </c>
      <c r="C31" s="29"/>
      <c r="D31" s="31">
        <v>11</v>
      </c>
    </row>
    <row r="32" spans="1:8" x14ac:dyDescent="0.25">
      <c r="A32" s="29" t="s">
        <v>60</v>
      </c>
      <c r="B32" s="29" t="s">
        <v>63</v>
      </c>
      <c r="C32" s="29"/>
      <c r="D32" s="31">
        <v>7</v>
      </c>
    </row>
    <row r="33" spans="1:4" x14ac:dyDescent="0.25">
      <c r="A33" s="29" t="s">
        <v>61</v>
      </c>
      <c r="B33" s="32" t="s">
        <v>62</v>
      </c>
      <c r="C33" s="33"/>
      <c r="D33" s="31">
        <v>5</v>
      </c>
    </row>
  </sheetData>
  <mergeCells count="14">
    <mergeCell ref="A13:A17"/>
    <mergeCell ref="A18:A22"/>
    <mergeCell ref="A23:A26"/>
    <mergeCell ref="A1:G1"/>
    <mergeCell ref="A2:G2"/>
    <mergeCell ref="A3:G3"/>
    <mergeCell ref="B5:C5"/>
    <mergeCell ref="B33:C33"/>
    <mergeCell ref="E28:G28"/>
    <mergeCell ref="B6:C6"/>
    <mergeCell ref="B7:C7"/>
    <mergeCell ref="B8:C8"/>
    <mergeCell ref="B9:C9"/>
    <mergeCell ref="B10:C10"/>
  </mergeCells>
  <pageMargins left="0.19685039370078741" right="7.874015748031496E-2" top="7.874015748031496E-2" bottom="7.874015748031496E-2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2022-05-11T02:01:57Z</cp:lastPrinted>
  <dcterms:created xsi:type="dcterms:W3CDTF">2022-04-29T00:55:56Z</dcterms:created>
  <dcterms:modified xsi:type="dcterms:W3CDTF">2022-05-16T05:50:35Z</dcterms:modified>
</cp:coreProperties>
</file>